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2026/"/>
    </mc:Choice>
  </mc:AlternateContent>
  <xr:revisionPtr revIDLastSave="3" documentId="8_{01886421-6D5A-41C3-BE35-D6E1D2547FB1}" xr6:coauthVersionLast="47" xr6:coauthVersionMax="47" xr10:uidLastSave="{5AC78F56-B1BB-486A-8864-27620BA56C6C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2" i="1" l="1"/>
  <c r="D71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<sst xmlns="http://schemas.openxmlformats.org/spreadsheetml/2006/main" count="198" uniqueCount="102">
  <si>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</si>
  <si>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</si>
  <si>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</si>
  <si>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</si>
  <si>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</si>
  <si>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</si>
  <si>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</si>
  <si>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</si>
  <si>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</si>
  <si>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01.08.2026 Do 31.08.2026</t>
  </si>
  <si>
    <t>ANA uslužno proizvođački obrt</t>
  </si>
  <si>
    <t>97957644750</t>
  </si>
  <si>
    <t>Zagreb</t>
  </si>
  <si>
    <t>Uredski materijal i ostali materijalni rashodi</t>
  </si>
  <si>
    <t>ELEKTROSTROJARSKA OBRTNIČKA ŠKOLA</t>
  </si>
  <si>
    <t>Ukupno:</t>
  </si>
  <si>
    <t>Mag informatika d.o.o.</t>
  </si>
  <si>
    <t>93224926556</t>
  </si>
  <si>
    <t>Računalne usluge</t>
  </si>
  <si>
    <t>R-GLOBAL D.O.O.</t>
  </si>
  <si>
    <t>93152082975</t>
  </si>
  <si>
    <t>-</t>
  </si>
  <si>
    <t>Zakupnine i najamnine</t>
  </si>
  <si>
    <t>Zagrebačka banka d.d.</t>
  </si>
  <si>
    <t>92963223473</t>
  </si>
  <si>
    <t>Bankarske usluge i usluge platnog prometa</t>
  </si>
  <si>
    <t>ŽIVA VODA</t>
  </si>
  <si>
    <t>86255713939</t>
  </si>
  <si>
    <t>ZAGREB</t>
  </si>
  <si>
    <t>Komunalne usluge</t>
  </si>
  <si>
    <t>ZAGREBAČKI HOLDING d.o.o. PODRUŽNICA ČISTOĆA</t>
  </si>
  <si>
    <t>85584865987</t>
  </si>
  <si>
    <t>10000 Zagreb</t>
  </si>
  <si>
    <t>VODOOPSKRBA I ODVODNJA D.O.O.</t>
  </si>
  <si>
    <t>83416546499</t>
  </si>
  <si>
    <t>10 000 Zagreb</t>
  </si>
  <si>
    <t xml:space="preserve"> Podružnica ZET ZAGREBAČKI HOLDING d.o.o.</t>
  </si>
  <si>
    <t>82031999604</t>
  </si>
  <si>
    <t>Naknade za prijevoz, za rad na terenu i odvojeni život</t>
  </si>
  <si>
    <t>HRVATSKI TELEKOM D.D.</t>
  </si>
  <si>
    <t>81793146560</t>
  </si>
  <si>
    <t>Usluge telefona, pošte i prijevoza</t>
  </si>
  <si>
    <t>POINT, VARAŽDIN</t>
  </si>
  <si>
    <t>80947211460</t>
  </si>
  <si>
    <t>PEVEX d.d.</t>
  </si>
  <si>
    <t>73660371074</t>
  </si>
  <si>
    <t>SESVETE  10360</t>
  </si>
  <si>
    <t>Materijal i dijelovi za tekuće i investicijsko održavanje</t>
  </si>
  <si>
    <t>PROPRINT D.O.O.</t>
  </si>
  <si>
    <t>72612732139</t>
  </si>
  <si>
    <t>OPTIMUS LAB</t>
  </si>
  <si>
    <t>71981294715</t>
  </si>
  <si>
    <t>Čakovec</t>
  </si>
  <si>
    <t>BAUHAUS</t>
  </si>
  <si>
    <t>71642207963</t>
  </si>
  <si>
    <t>SVIJET KOMUNIKACIJA</t>
  </si>
  <si>
    <t>70692244840</t>
  </si>
  <si>
    <t>Telemach Hrvatska d.o.o</t>
  </si>
  <si>
    <t>70133616033</t>
  </si>
  <si>
    <t>HEP OPSKRBA D.O.O.</t>
  </si>
  <si>
    <t>63073332379</t>
  </si>
  <si>
    <t>Energija</t>
  </si>
  <si>
    <t>GRAD ZAGREB GRADSKI URED ZA PROSTORNO UREĐENJE,IZGRADNJU</t>
  </si>
  <si>
    <t>61817894937</t>
  </si>
  <si>
    <t>CWS-boco</t>
  </si>
  <si>
    <t>51026536351</t>
  </si>
  <si>
    <t>zagreb</t>
  </si>
  <si>
    <t>MEGAKOP-PARKETNI CENTAR D.O O.</t>
  </si>
  <si>
    <t>45806463074</t>
  </si>
  <si>
    <t>10000 ZAGREB</t>
  </si>
  <si>
    <t>KNJIŽARA DOMINOVIĆ</t>
  </si>
  <si>
    <t>39753545974</t>
  </si>
  <si>
    <t>INA - INDUSTRIJA NAFTE D.D.</t>
  </si>
  <si>
    <t>27759560625</t>
  </si>
  <si>
    <t>PC PROJEKT D.O.O.</t>
  </si>
  <si>
    <t>25882311498</t>
  </si>
  <si>
    <t xml:space="preserve">Zagreb </t>
  </si>
  <si>
    <t>ČOLO  MONT</t>
  </si>
  <si>
    <t>24854057792</t>
  </si>
  <si>
    <t>Usluge tekućeg i investicijskog održavanja</t>
  </si>
  <si>
    <t>HEP-TOPLINARSTVO d.o.o.</t>
  </si>
  <si>
    <t>15907062900</t>
  </si>
  <si>
    <t>AKD-Zaštita d.o.o.</t>
  </si>
  <si>
    <t>09253797076</t>
  </si>
  <si>
    <t>Ostale usluge</t>
  </si>
  <si>
    <t>ESK CROATIA ATEST</t>
  </si>
  <si>
    <t>06135698286</t>
  </si>
  <si>
    <t>Stručno usavršavanje zaposlenika</t>
  </si>
  <si>
    <t>NOVI INFORMATOR  d.o.o.</t>
  </si>
  <si>
    <t>03492821167</t>
  </si>
  <si>
    <t xml:space="preserve"> Zagreb</t>
  </si>
  <si>
    <t>SERVIS I TRGOVINA DOBRENIĆ</t>
  </si>
  <si>
    <t>02633117062</t>
  </si>
  <si>
    <t xml:space="preserve">VELIKA GORICA </t>
  </si>
  <si>
    <t>Sitni inventar i auto gume</t>
  </si>
  <si>
    <t>Plaće za redovan rad</t>
  </si>
  <si>
    <t>Plaće za prekovremeni rad</t>
  </si>
  <si>
    <t>Doprinosi za obvezno zdravstveno osiguranje</t>
  </si>
  <si>
    <t>Službena putovanja</t>
  </si>
  <si>
    <t>Sveukupno:</t>
  </si>
  <si>
    <t>MINISTARSTVO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</si>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</sst>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61" zoomScaleNormal="100" workbookViewId="0">
      <selection activeCell="D70" sqref="D7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375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375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66.36</v>
      </c>
      <c r="E9" s="10">
        <v>3238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66.36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86.1</v>
      </c>
      <c r="E11" s="10">
        <v>3235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86.1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12</v>
      </c>
      <c r="D13" s="18">
        <v>102.62</v>
      </c>
      <c r="E13" s="10">
        <v>3431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102.62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49.76</v>
      </c>
      <c r="E15" s="10">
        <v>3234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49.76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307.69</v>
      </c>
      <c r="E17" s="10">
        <v>3234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307.69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287.33</v>
      </c>
      <c r="E19" s="10">
        <v>3234</v>
      </c>
      <c r="F19" s="9" t="s">
        <v>29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287.33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21</v>
      </c>
      <c r="D21" s="18">
        <v>384.9</v>
      </c>
      <c r="E21" s="10">
        <v>3212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384.9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28</v>
      </c>
      <c r="D23" s="18">
        <v>399.49</v>
      </c>
      <c r="E23" s="10">
        <v>3231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399.49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21</v>
      </c>
      <c r="D25" s="18">
        <v>125</v>
      </c>
      <c r="E25" s="10">
        <v>3238</v>
      </c>
      <c r="F25" s="9" t="s">
        <v>18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125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20.22</v>
      </c>
      <c r="E27" s="10">
        <v>3224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20.22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21</v>
      </c>
      <c r="D29" s="18">
        <v>427.5</v>
      </c>
      <c r="E29" s="10">
        <v>3221</v>
      </c>
      <c r="F29" s="9" t="s">
        <v>13</v>
      </c>
      <c r="G29" s="27" t="s">
        <v>14</v>
      </c>
    </row>
    <row r="30" spans="1:7" x14ac:dyDescent="0.25">
      <c r="A30" s="9"/>
      <c r="B30" s="14"/>
      <c r="C30" s="10"/>
      <c r="D30" s="18">
        <v>77.78</v>
      </c>
      <c r="E30" s="10">
        <v>3235</v>
      </c>
      <c r="F30" s="9" t="s">
        <v>22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SUM(D29:D30)</f>
        <v>505.28</v>
      </c>
      <c r="E31" s="23"/>
      <c r="F31" s="25"/>
      <c r="G31" s="26"/>
    </row>
    <row r="32" spans="1:7" x14ac:dyDescent="0.25">
      <c r="A32" s="9" t="s">
        <v>50</v>
      </c>
      <c r="B32" s="14" t="s">
        <v>51</v>
      </c>
      <c r="C32" s="10" t="s">
        <v>52</v>
      </c>
      <c r="D32" s="18">
        <v>102.5</v>
      </c>
      <c r="E32" s="10">
        <v>3238</v>
      </c>
      <c r="F32" s="9" t="s">
        <v>18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102.5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21</v>
      </c>
      <c r="D34" s="18">
        <v>485.85</v>
      </c>
      <c r="E34" s="10">
        <v>3224</v>
      </c>
      <c r="F34" s="9" t="s">
        <v>47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485.85</v>
      </c>
      <c r="E35" s="23"/>
      <c r="F35" s="25"/>
      <c r="G35" s="26"/>
    </row>
    <row r="36" spans="1:7" x14ac:dyDescent="0.25">
      <c r="A36" s="9" t="s">
        <v>55</v>
      </c>
      <c r="B36" s="14" t="s">
        <v>56</v>
      </c>
      <c r="C36" s="10" t="s">
        <v>21</v>
      </c>
      <c r="D36" s="18">
        <v>420.06</v>
      </c>
      <c r="E36" s="10">
        <v>3238</v>
      </c>
      <c r="F36" s="9" t="s">
        <v>18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420.06</v>
      </c>
      <c r="E37" s="23"/>
      <c r="F37" s="25"/>
      <c r="G37" s="26"/>
    </row>
    <row r="38" spans="1:7" x14ac:dyDescent="0.25">
      <c r="A38" s="9" t="s">
        <v>57</v>
      </c>
      <c r="B38" s="14" t="s">
        <v>58</v>
      </c>
      <c r="C38" s="10" t="s">
        <v>12</v>
      </c>
      <c r="D38" s="18">
        <v>23.61</v>
      </c>
      <c r="E38" s="10">
        <v>3231</v>
      </c>
      <c r="F38" s="9" t="s">
        <v>41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23.61</v>
      </c>
      <c r="E39" s="23"/>
      <c r="F39" s="25"/>
      <c r="G39" s="26"/>
    </row>
    <row r="40" spans="1:7" x14ac:dyDescent="0.25">
      <c r="A40" s="9" t="s">
        <v>59</v>
      </c>
      <c r="B40" s="14" t="s">
        <v>60</v>
      </c>
      <c r="C40" s="10" t="s">
        <v>21</v>
      </c>
      <c r="D40" s="18">
        <v>1112.82</v>
      </c>
      <c r="E40" s="10">
        <v>3223</v>
      </c>
      <c r="F40" s="9" t="s">
        <v>61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1112.82</v>
      </c>
      <c r="E41" s="23"/>
      <c r="F41" s="25"/>
      <c r="G41" s="26"/>
    </row>
    <row r="42" spans="1:7" x14ac:dyDescent="0.25">
      <c r="A42" s="9" t="s">
        <v>62</v>
      </c>
      <c r="B42" s="14" t="s">
        <v>63</v>
      </c>
      <c r="C42" s="10" t="s">
        <v>21</v>
      </c>
      <c r="D42" s="18">
        <v>85.87</v>
      </c>
      <c r="E42" s="10">
        <v>3234</v>
      </c>
      <c r="F42" s="9" t="s">
        <v>29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85.87</v>
      </c>
      <c r="E43" s="23"/>
      <c r="F43" s="25"/>
      <c r="G43" s="26"/>
    </row>
    <row r="44" spans="1:7" x14ac:dyDescent="0.25">
      <c r="A44" s="9" t="s">
        <v>64</v>
      </c>
      <c r="B44" s="14" t="s">
        <v>65</v>
      </c>
      <c r="C44" s="10" t="s">
        <v>66</v>
      </c>
      <c r="D44" s="18">
        <v>67.150000000000006</v>
      </c>
      <c r="E44" s="10">
        <v>3235</v>
      </c>
      <c r="F44" s="9" t="s">
        <v>22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67.150000000000006</v>
      </c>
      <c r="E45" s="23"/>
      <c r="F45" s="25"/>
      <c r="G45" s="26"/>
    </row>
    <row r="46" spans="1:7" x14ac:dyDescent="0.25">
      <c r="A46" s="9" t="s">
        <v>67</v>
      </c>
      <c r="B46" s="14" t="s">
        <v>68</v>
      </c>
      <c r="C46" s="10" t="s">
        <v>69</v>
      </c>
      <c r="D46" s="18">
        <v>805.19</v>
      </c>
      <c r="E46" s="10">
        <v>3224</v>
      </c>
      <c r="F46" s="9" t="s">
        <v>47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805.19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28</v>
      </c>
      <c r="D48" s="18">
        <v>586.66</v>
      </c>
      <c r="E48" s="10">
        <v>3221</v>
      </c>
      <c r="F48" s="9" t="s">
        <v>13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586.66</v>
      </c>
      <c r="E49" s="23"/>
      <c r="F49" s="25"/>
      <c r="G49" s="26"/>
    </row>
    <row r="50" spans="1:7" x14ac:dyDescent="0.25">
      <c r="A50" s="9" t="s">
        <v>72</v>
      </c>
      <c r="B50" s="14" t="s">
        <v>73</v>
      </c>
      <c r="C50" s="10" t="s">
        <v>28</v>
      </c>
      <c r="D50" s="18">
        <v>30</v>
      </c>
      <c r="E50" s="10">
        <v>3223</v>
      </c>
      <c r="F50" s="9" t="s">
        <v>61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30</v>
      </c>
      <c r="E51" s="23"/>
      <c r="F51" s="25"/>
      <c r="G51" s="26"/>
    </row>
    <row r="52" spans="1:7" x14ac:dyDescent="0.25">
      <c r="A52" s="9" t="s">
        <v>74</v>
      </c>
      <c r="B52" s="14" t="s">
        <v>75</v>
      </c>
      <c r="C52" s="10" t="s">
        <v>76</v>
      </c>
      <c r="D52" s="18">
        <v>3312.5</v>
      </c>
      <c r="E52" s="10">
        <v>3238</v>
      </c>
      <c r="F52" s="9" t="s">
        <v>18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3312.5</v>
      </c>
      <c r="E53" s="23"/>
      <c r="F53" s="25"/>
      <c r="G53" s="26"/>
    </row>
    <row r="54" spans="1:7" x14ac:dyDescent="0.25">
      <c r="A54" s="9" t="s">
        <v>77</v>
      </c>
      <c r="B54" s="14" t="s">
        <v>78</v>
      </c>
      <c r="C54" s="10" t="s">
        <v>28</v>
      </c>
      <c r="D54" s="18">
        <v>9003.89</v>
      </c>
      <c r="E54" s="10">
        <v>3232</v>
      </c>
      <c r="F54" s="9" t="s">
        <v>79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9003.89</v>
      </c>
      <c r="E55" s="23"/>
      <c r="F55" s="25"/>
      <c r="G55" s="26"/>
    </row>
    <row r="56" spans="1:7" x14ac:dyDescent="0.25">
      <c r="A56" s="9" t="s">
        <v>80</v>
      </c>
      <c r="B56" s="14" t="s">
        <v>81</v>
      </c>
      <c r="C56" s="10" t="s">
        <v>32</v>
      </c>
      <c r="D56" s="18">
        <v>675.51</v>
      </c>
      <c r="E56" s="10">
        <v>3223</v>
      </c>
      <c r="F56" s="9" t="s">
        <v>61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675.51</v>
      </c>
      <c r="E57" s="23"/>
      <c r="F57" s="25"/>
      <c r="G57" s="26"/>
    </row>
    <row r="58" spans="1:7" x14ac:dyDescent="0.25">
      <c r="A58" s="9" t="s">
        <v>82</v>
      </c>
      <c r="B58" s="14" t="s">
        <v>83</v>
      </c>
      <c r="C58" s="10" t="s">
        <v>32</v>
      </c>
      <c r="D58" s="18">
        <v>55</v>
      </c>
      <c r="E58" s="10">
        <v>3239</v>
      </c>
      <c r="F58" s="9" t="s">
        <v>84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55</v>
      </c>
      <c r="E59" s="23"/>
      <c r="F59" s="25"/>
      <c r="G59" s="26"/>
    </row>
    <row r="60" spans="1:7" x14ac:dyDescent="0.25">
      <c r="A60" s="9" t="s">
        <v>85</v>
      </c>
      <c r="B60" s="14" t="s">
        <v>86</v>
      </c>
      <c r="C60" s="10" t="s">
        <v>21</v>
      </c>
      <c r="D60" s="18">
        <v>187.5</v>
      </c>
      <c r="E60" s="10">
        <v>3213</v>
      </c>
      <c r="F60" s="9" t="s">
        <v>87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187.5</v>
      </c>
      <c r="E61" s="23"/>
      <c r="F61" s="25"/>
      <c r="G61" s="26"/>
    </row>
    <row r="62" spans="1:7" x14ac:dyDescent="0.25">
      <c r="A62" s="9" t="s">
        <v>88</v>
      </c>
      <c r="B62" s="14" t="s">
        <v>89</v>
      </c>
      <c r="C62" s="10" t="s">
        <v>90</v>
      </c>
      <c r="D62" s="18">
        <v>112.88</v>
      </c>
      <c r="E62" s="10">
        <v>3235</v>
      </c>
      <c r="F62" s="9" t="s">
        <v>22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112.88</v>
      </c>
      <c r="E63" s="23"/>
      <c r="F63" s="25"/>
      <c r="G63" s="26"/>
    </row>
    <row r="64" spans="1:7" x14ac:dyDescent="0.25">
      <c r="A64" s="9" t="s">
        <v>91</v>
      </c>
      <c r="B64" s="14" t="s">
        <v>92</v>
      </c>
      <c r="C64" s="10" t="s">
        <v>93</v>
      </c>
      <c r="D64" s="18">
        <v>565.25</v>
      </c>
      <c r="E64" s="10">
        <v>3225</v>
      </c>
      <c r="F64" s="9" t="s">
        <v>94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565.25</v>
      </c>
      <c r="E65" s="23"/>
      <c r="F65" s="25"/>
      <c r="G65" s="26"/>
    </row>
    <row r="66" spans="1:7" ht="15.75" thickBot="1" x14ac:dyDescent="0.3">
      <c r="A66" s="9"/>
      <c r="B66" s="14"/>
      <c r="C66" s="10"/>
      <c r="D66" s="18">
        <v>172468.34</v>
      </c>
      <c r="E66" s="10">
        <v>3111</v>
      </c>
      <c r="F66" s="9" t="s">
        <v>95</v>
      </c>
      <c r="G66" s="27" t="s">
        <v>100</v>
      </c>
    </row>
    <row r="67" spans="1:7" ht="15.75" thickBot="1" x14ac:dyDescent="0.3">
      <c r="A67" s="9"/>
      <c r="B67" s="14"/>
      <c r="C67" s="10"/>
      <c r="D67" s="18">
        <v>367.9</v>
      </c>
      <c r="E67" s="10">
        <v>3113</v>
      </c>
      <c r="F67" s="9" t="s">
        <v>96</v>
      </c>
      <c r="G67" s="27" t="s">
        <v>100</v>
      </c>
    </row>
    <row r="68" spans="1:7" x14ac:dyDescent="0.25">
      <c r="A68" s="9"/>
      <c r="B68" s="14"/>
      <c r="C68" s="10"/>
      <c r="D68" s="18">
        <v>28517.97</v>
      </c>
      <c r="E68" s="10">
        <v>3132</v>
      </c>
      <c r="F68" s="9" t="s">
        <v>97</v>
      </c>
      <c r="G68" s="27" t="s">
        <v>100</v>
      </c>
    </row>
    <row r="69" spans="1:7" x14ac:dyDescent="0.25">
      <c r="A69" s="9"/>
      <c r="B69" s="14"/>
      <c r="C69" s="10"/>
      <c r="D69" s="18">
        <v>2560</v>
      </c>
      <c r="E69" s="10">
        <v>3211</v>
      </c>
      <c r="F69" s="9" t="s">
        <v>98</v>
      </c>
      <c r="G69" s="28" t="s">
        <v>14</v>
      </c>
    </row>
    <row r="70" spans="1:7" x14ac:dyDescent="0.25">
      <c r="A70" s="9"/>
      <c r="B70" s="14"/>
      <c r="C70" s="10"/>
      <c r="D70" s="18">
        <v>4894.8100000000004</v>
      </c>
      <c r="E70" s="10">
        <v>3212</v>
      </c>
      <c r="F70" s="9" t="s">
        <v>38</v>
      </c>
      <c r="G70" s="28" t="s">
        <v>101</v>
      </c>
    </row>
    <row r="71" spans="1:7" ht="21" customHeight="1" thickBot="1" x14ac:dyDescent="0.3">
      <c r="A71" s="21" t="s">
        <v>15</v>
      </c>
      <c r="B71" s="22"/>
      <c r="C71" s="23"/>
      <c r="D71" s="24">
        <f>SUM(D66:D70)</f>
        <v>208809.02</v>
      </c>
      <c r="E71" s="23"/>
      <c r="F71" s="25"/>
      <c r="G71" s="26"/>
    </row>
    <row r="72" spans="1:7" ht="15.75" thickBot="1" x14ac:dyDescent="0.3">
      <c r="A72" s="29" t="s">
        <v>99</v>
      </c>
      <c r="B72" s="30"/>
      <c r="C72" s="31"/>
      <c r="D72" s="32">
        <f>SUM(D8,D10,D12,D14,D16,D18,D20,D22,D24,D26,D28,D31,D33,D35,D37,D39,D41,D43,D45,D47,D49,D51,D53,D55,D57,D59,D61,D63,D65,D71)</f>
        <v>229151.00999999998</v>
      </c>
      <c r="E72" s="31"/>
      <c r="F72" s="33"/>
      <c r="G72" s="34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2026-09-22T10:19:38Z</dcterms:modified>
</cp:coreProperties>
</file>